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fbgov.sharepoint.com/sites/LICITAESDRFCPSPCAJUNSOR/Shared Documents/2023/Outsourcing impressao/00 PEÇAS COM LEI 8666/01 PEÇAS APÓS PRFN/PARA PUBLICAR/"/>
    </mc:Choice>
  </mc:AlternateContent>
  <xr:revisionPtr revIDLastSave="1" documentId="8_{30FE4A20-F26E-4DDE-9554-3E5202C24B71}" xr6:coauthVersionLast="47" xr6:coauthVersionMax="47" xr10:uidLastSave="{A7CB127F-9AA3-46ED-9F74-9CFBC9C8AAAD}"/>
  <bookViews>
    <workbookView xWindow="-20610" yWindow="2820" windowWidth="20730" windowHeight="11160" tabRatio="500" xr2:uid="{00000000-000D-0000-FFFF-FFFF00000000}"/>
  </bookViews>
  <sheets>
    <sheet name="Planilha1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2" i="1" l="1"/>
  <c r="H62" i="1" s="1"/>
  <c r="G61" i="1"/>
  <c r="H61" i="1" s="1"/>
  <c r="G60" i="1"/>
  <c r="H60" i="1" s="1"/>
  <c r="G59" i="1"/>
  <c r="H59" i="1" s="1"/>
  <c r="G53" i="1"/>
  <c r="H53" i="1" s="1"/>
  <c r="H52" i="1"/>
  <c r="G52" i="1"/>
  <c r="G51" i="1"/>
  <c r="H51" i="1" s="1"/>
  <c r="G50" i="1"/>
  <c r="H50" i="1" s="1"/>
  <c r="H44" i="1"/>
  <c r="G44" i="1"/>
  <c r="H43" i="1"/>
  <c r="G43" i="1"/>
  <c r="G42" i="1"/>
  <c r="H42" i="1" s="1"/>
  <c r="H45" i="1" s="1"/>
  <c r="H41" i="1"/>
  <c r="G41" i="1"/>
  <c r="G35" i="1"/>
  <c r="H35" i="1" s="1"/>
  <c r="H34" i="1"/>
  <c r="G34" i="1"/>
  <c r="G33" i="1"/>
  <c r="H33" i="1" s="1"/>
  <c r="G32" i="1"/>
  <c r="H32" i="1" s="1"/>
  <c r="H26" i="1"/>
  <c r="G26" i="1"/>
  <c r="H25" i="1"/>
  <c r="G25" i="1"/>
  <c r="G24" i="1"/>
  <c r="H24" i="1" s="1"/>
  <c r="H27" i="1" s="1"/>
  <c r="H23" i="1"/>
  <c r="G23" i="1"/>
  <c r="G17" i="1"/>
  <c r="H17" i="1" s="1"/>
  <c r="H16" i="1"/>
  <c r="G16" i="1"/>
  <c r="G15" i="1"/>
  <c r="H15" i="1" s="1"/>
  <c r="G14" i="1"/>
  <c r="H14" i="1" s="1"/>
  <c r="H13" i="1"/>
  <c r="G13" i="1"/>
  <c r="H63" i="1" l="1"/>
  <c r="H18" i="1"/>
  <c r="H54" i="1"/>
  <c r="H65" i="1" s="1"/>
  <c r="H36" i="1"/>
</calcChain>
</file>

<file path=xl/sharedStrings.xml><?xml version="1.0" encoding="utf-8"?>
<sst xmlns="http://schemas.openxmlformats.org/spreadsheetml/2006/main" count="91" uniqueCount="31">
  <si>
    <t>INSERIR TIMBRE DA EMPRESA</t>
  </si>
  <si>
    <t>EMPRESA:</t>
  </si>
  <si>
    <t>ENDEREÇO:</t>
  </si>
  <si>
    <t>CNPJ:</t>
  </si>
  <si>
    <t>E-MAIL:</t>
  </si>
  <si>
    <t>PREGÃO DRF/JUN Nº  02/2023</t>
  </si>
  <si>
    <t>PROPOSTA</t>
  </si>
  <si>
    <t>GRUPO 1 JUNDIAÍ</t>
  </si>
  <si>
    <t>ITEM</t>
  </si>
  <si>
    <t>CATSER</t>
  </si>
  <si>
    <t>CÓPIAS ESTIMADAS OU QUANT.</t>
  </si>
  <si>
    <t>DESCRIÇÃO</t>
  </si>
  <si>
    <t>VALOR UNITÁRIO</t>
  </si>
  <si>
    <t>VALOR MENSAL</t>
  </si>
  <si>
    <t>VALOR TOTAL CONTRATO</t>
  </si>
  <si>
    <t>Equipamento 1</t>
  </si>
  <si>
    <t>Equipamento 2</t>
  </si>
  <si>
    <t>Equipamento 3</t>
  </si>
  <si>
    <t>Cópias monocromáticas</t>
  </si>
  <si>
    <t>Cópias policromáticas</t>
  </si>
  <si>
    <t>VALOR TOTAL DO GRUPO</t>
  </si>
  <si>
    <t>GRUPO 2 BAURU</t>
  </si>
  <si>
    <t>GRUPO 3 SÃO JOSÉ DOS CAMPOS</t>
  </si>
  <si>
    <t>GRUPO 4 SANTO ANDRÉ</t>
  </si>
  <si>
    <t>GRUPO 5 RIBEIRÃO PRETO</t>
  </si>
  <si>
    <t>GRUPO 6 ALF/SPO</t>
  </si>
  <si>
    <t>VALOR TOTAL DA LICITAÇÃO ....................................................................</t>
  </si>
  <si>
    <t>Local e data</t>
  </si>
  <si>
    <t>assinatura</t>
  </si>
  <si>
    <t>nome</t>
  </si>
  <si>
    <t>cargo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</si>
</sst>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 &quot;#,##0.0000"/>
  </numFmts>
  <fonts count="8" x14ac:knownFonts="1"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5"/>
      <color rgb="FFFFFFFF"/>
      <name val="Calibri"/>
      <family val="2"/>
      <charset val="1"/>
    </font>
    <font>
      <b/>
      <sz val="15"/>
      <color rgb="FF44546A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sz val="10"/>
      <color rgb="FF000000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FFC000"/>
        <bgColor rgb="FFFF9900"/>
      </patternFill>
    </fill>
    <fill>
      <patternFill patternType="solid">
        <fgColor rgb="FFFFFFFF"/>
        <bgColor rgb="FFFFFFCC"/>
      </patternFill>
    </fill>
    <fill>
      <patternFill patternType="solid">
        <fgColor rgb="FF4472C4"/>
        <bgColor rgb="FF44546A"/>
      </patternFill>
    </fill>
    <fill>
      <patternFill patternType="solid">
        <fgColor rgb="FFBFBFBF"/>
        <bgColor rgb="FFCCCC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thick">
        <color rgb="FF4472C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2" fillId="2" borderId="0" applyBorder="0" applyProtection="0"/>
    <xf numFmtId="0" fontId="4" fillId="0" borderId="1" applyProtection="0"/>
  </cellStyleXfs>
  <cellXfs count="32">
    <xf numFmtId="0" fontId="0" fillId="0" borderId="0" xfId="0"/>
    <xf numFmtId="0" fontId="0" fillId="3" borderId="0" xfId="0" applyFill="1"/>
    <xf numFmtId="0" fontId="5" fillId="3" borderId="0" xfId="0" applyFont="1" applyFill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/>
    <xf numFmtId="164" fontId="5" fillId="0" borderId="2" xfId="0" applyNumberFormat="1" applyFont="1" applyBorder="1"/>
    <xf numFmtId="0" fontId="6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164" fontId="7" fillId="0" borderId="2" xfId="0" applyNumberFormat="1" applyFont="1" applyBorder="1"/>
    <xf numFmtId="0" fontId="5" fillId="0" borderId="0" xfId="0" applyFont="1"/>
    <xf numFmtId="0" fontId="5" fillId="3" borderId="2" xfId="0" applyFont="1" applyFill="1" applyBorder="1" applyAlignment="1">
      <alignment horizontal="center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164" fontId="7" fillId="0" borderId="7" xfId="0" applyNumberFormat="1" applyFont="1" applyBorder="1" applyAlignment="1">
      <alignment vertical="center"/>
    </xf>
    <xf numFmtId="164" fontId="5" fillId="6" borderId="2" xfId="0" applyNumberFormat="1" applyFont="1" applyFill="1" applyBorder="1" applyProtection="1">
      <protection locked="0"/>
    </xf>
    <xf numFmtId="0" fontId="0" fillId="3" borderId="0" xfId="0" applyFill="1" applyProtection="1">
      <protection locked="0"/>
    </xf>
    <xf numFmtId="0" fontId="0" fillId="3" borderId="5" xfId="0" applyFill="1" applyBorder="1" applyAlignment="1">
      <alignment horizontal="right"/>
    </xf>
    <xf numFmtId="0" fontId="0" fillId="3" borderId="3" xfId="0" applyFill="1" applyBorder="1" applyAlignment="1">
      <alignment horizontal="right"/>
    </xf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1" fillId="2" borderId="2" xfId="1" applyFont="1" applyBorder="1" applyAlignment="1" applyProtection="1">
      <alignment horizontal="center" vertical="center"/>
      <protection locked="0"/>
    </xf>
    <xf numFmtId="0" fontId="0" fillId="3" borderId="2" xfId="0" applyFill="1" applyBorder="1" applyAlignment="1">
      <alignment horizontal="center"/>
    </xf>
    <xf numFmtId="0" fontId="3" fillId="4" borderId="1" xfId="2" applyFont="1" applyFill="1" applyAlignment="1" applyProtection="1">
      <alignment horizontal="center" vertical="center" wrapText="1"/>
    </xf>
    <xf numFmtId="0" fontId="0" fillId="7" borderId="4" xfId="0" applyFill="1" applyBorder="1" applyAlignment="1" applyProtection="1">
      <alignment horizontal="center"/>
      <protection locked="0"/>
    </xf>
    <xf numFmtId="0" fontId="0" fillId="7" borderId="5" xfId="0" applyFill="1" applyBorder="1" applyAlignment="1" applyProtection="1">
      <alignment horizontal="center"/>
      <protection locked="0"/>
    </xf>
    <xf numFmtId="0" fontId="0" fillId="7" borderId="3" xfId="0" applyFill="1" applyBorder="1" applyAlignment="1" applyProtection="1">
      <alignment horizontal="center"/>
      <protection locked="0"/>
    </xf>
  </cellXfs>
  <cellStyles count="3">
    <cellStyle name="Excel Built-in Accent4" xfId="1" xr:uid="{00000000-0005-0000-0000-000006000000}"/>
    <cellStyle name="Excel Built-in Heading 1" xfId="2" xr:uid="{00000000-0005-0000-0000-000007000000}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FF6600"/>
      <rgbColor rgb="FF44546A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3"/>
  <sheetViews>
    <sheetView tabSelected="1" zoomScaleNormal="100" workbookViewId="0">
      <selection activeCell="A6" sqref="A6:H6"/>
    </sheetView>
  </sheetViews>
  <sheetFormatPr defaultColWidth="8.7109375" defaultRowHeight="15" x14ac:dyDescent="0.25"/>
  <cols>
    <col min="1" max="1" width="10.7109375" customWidth="1"/>
    <col min="2" max="2" width="5.28515625" customWidth="1"/>
    <col min="3" max="3" width="7.42578125" customWidth="1"/>
    <col min="4" max="4" width="9.7109375" customWidth="1"/>
    <col min="5" max="5" width="21.5703125" customWidth="1"/>
    <col min="6" max="6" width="13.5703125" customWidth="1"/>
    <col min="7" max="7" width="14.85546875" customWidth="1"/>
    <col min="8" max="8" width="16" customWidth="1"/>
  </cols>
  <sheetData>
    <row r="1" spans="1:11" x14ac:dyDescent="0.25">
      <c r="A1" s="26" t="s">
        <v>0</v>
      </c>
      <c r="B1" s="26"/>
      <c r="C1" s="26"/>
      <c r="D1" s="26"/>
      <c r="E1" s="26"/>
      <c r="F1" s="26"/>
      <c r="G1" s="26"/>
      <c r="H1" s="26"/>
    </row>
    <row r="2" spans="1:11" x14ac:dyDescent="0.25">
      <c r="A2" s="17"/>
      <c r="B2" s="17"/>
      <c r="C2" s="17"/>
      <c r="D2" s="17"/>
      <c r="E2" s="17"/>
      <c r="F2" s="17"/>
      <c r="G2" s="17"/>
      <c r="H2" s="17"/>
    </row>
    <row r="3" spans="1:11" x14ac:dyDescent="0.25">
      <c r="A3" s="19" t="s">
        <v>1</v>
      </c>
      <c r="B3" s="29"/>
      <c r="C3" s="29"/>
      <c r="D3" s="29"/>
      <c r="E3" s="29"/>
      <c r="F3" s="29"/>
      <c r="G3" s="29"/>
      <c r="H3" s="30"/>
    </row>
    <row r="4" spans="1:11" x14ac:dyDescent="0.25">
      <c r="A4" s="19" t="s">
        <v>2</v>
      </c>
      <c r="B4" s="29"/>
      <c r="C4" s="29"/>
      <c r="D4" s="29"/>
      <c r="E4" s="29"/>
      <c r="F4" s="29"/>
      <c r="G4" s="29"/>
      <c r="H4" s="30"/>
    </row>
    <row r="5" spans="1:11" x14ac:dyDescent="0.25">
      <c r="A5" s="19" t="s">
        <v>3</v>
      </c>
      <c r="B5" s="31"/>
      <c r="C5" s="29"/>
      <c r="D5" s="29"/>
      <c r="E5" s="18" t="s">
        <v>4</v>
      </c>
      <c r="F5" s="31"/>
      <c r="G5" s="29"/>
      <c r="H5" s="30"/>
    </row>
    <row r="6" spans="1:11" x14ac:dyDescent="0.25">
      <c r="A6" s="27" t="s">
        <v>5</v>
      </c>
      <c r="B6" s="27"/>
      <c r="C6" s="27"/>
      <c r="D6" s="27"/>
      <c r="E6" s="27"/>
      <c r="F6" s="27"/>
      <c r="G6" s="27"/>
      <c r="H6" s="27"/>
    </row>
    <row r="7" spans="1:11" x14ac:dyDescent="0.25">
      <c r="A7" s="1"/>
      <c r="B7" s="1"/>
      <c r="C7" s="1"/>
      <c r="D7" s="1"/>
      <c r="E7" s="1"/>
      <c r="F7" s="1"/>
      <c r="G7" s="1"/>
      <c r="H7" s="1"/>
    </row>
    <row r="8" spans="1:11" ht="20.25" customHeight="1" x14ac:dyDescent="0.25">
      <c r="A8" s="28" t="s">
        <v>6</v>
      </c>
      <c r="B8" s="28"/>
      <c r="C8" s="28"/>
      <c r="D8" s="28"/>
      <c r="E8" s="28"/>
      <c r="F8" s="28"/>
      <c r="G8" s="28"/>
      <c r="H8" s="28"/>
      <c r="K8" s="1"/>
    </row>
    <row r="9" spans="1:11" x14ac:dyDescent="0.25">
      <c r="A9" s="2"/>
      <c r="B9" s="2"/>
      <c r="C9" s="2"/>
      <c r="D9" s="2"/>
      <c r="E9" s="2"/>
      <c r="F9" s="2"/>
      <c r="G9" s="2"/>
      <c r="H9" s="2"/>
    </row>
    <row r="10" spans="1:11" ht="15" customHeight="1" x14ac:dyDescent="0.25">
      <c r="A10" s="25" t="s">
        <v>7</v>
      </c>
      <c r="B10" s="24" t="s">
        <v>8</v>
      </c>
      <c r="C10" s="24" t="s">
        <v>9</v>
      </c>
      <c r="D10" s="24" t="s">
        <v>10</v>
      </c>
      <c r="E10" s="24" t="s">
        <v>11</v>
      </c>
      <c r="F10" s="24" t="s">
        <v>12</v>
      </c>
      <c r="G10" s="24" t="s">
        <v>13</v>
      </c>
      <c r="H10" s="24" t="s">
        <v>14</v>
      </c>
    </row>
    <row r="11" spans="1:11" x14ac:dyDescent="0.25">
      <c r="A11" s="25"/>
      <c r="B11" s="24"/>
      <c r="C11" s="24"/>
      <c r="D11" s="24"/>
      <c r="E11" s="24"/>
      <c r="F11" s="24"/>
      <c r="G11" s="24"/>
      <c r="H11" s="24"/>
    </row>
    <row r="12" spans="1:11" x14ac:dyDescent="0.25">
      <c r="A12" s="25"/>
      <c r="B12" s="24"/>
      <c r="C12" s="24"/>
      <c r="D12" s="24"/>
      <c r="E12" s="24"/>
      <c r="F12" s="24"/>
      <c r="G12" s="24"/>
      <c r="H12" s="24"/>
    </row>
    <row r="13" spans="1:11" x14ac:dyDescent="0.25">
      <c r="A13" s="25"/>
      <c r="B13" s="3">
        <v>1</v>
      </c>
      <c r="C13" s="4">
        <v>26735</v>
      </c>
      <c r="D13" s="3">
        <v>85</v>
      </c>
      <c r="E13" s="5" t="s">
        <v>15</v>
      </c>
      <c r="F13" s="16"/>
      <c r="G13" s="6">
        <f>D13*F13</f>
        <v>0</v>
      </c>
      <c r="H13" s="6">
        <f>G13*48</f>
        <v>0</v>
      </c>
    </row>
    <row r="14" spans="1:11" x14ac:dyDescent="0.25">
      <c r="A14" s="25"/>
      <c r="B14" s="3">
        <v>2</v>
      </c>
      <c r="C14" s="4">
        <v>26760</v>
      </c>
      <c r="D14" s="3">
        <v>3</v>
      </c>
      <c r="E14" s="5" t="s">
        <v>16</v>
      </c>
      <c r="F14" s="16"/>
      <c r="G14" s="6">
        <f>D14*F14</f>
        <v>0</v>
      </c>
      <c r="H14" s="6">
        <f>G14*48</f>
        <v>0</v>
      </c>
    </row>
    <row r="15" spans="1:11" x14ac:dyDescent="0.25">
      <c r="A15" s="25"/>
      <c r="B15" s="3">
        <v>3</v>
      </c>
      <c r="C15" s="4">
        <v>26751</v>
      </c>
      <c r="D15" s="3">
        <v>2</v>
      </c>
      <c r="E15" s="5" t="s">
        <v>17</v>
      </c>
      <c r="F15" s="16"/>
      <c r="G15" s="6">
        <f>D15*F15</f>
        <v>0</v>
      </c>
      <c r="H15" s="6">
        <f>G15*48</f>
        <v>0</v>
      </c>
    </row>
    <row r="16" spans="1:11" x14ac:dyDescent="0.25">
      <c r="A16" s="25"/>
      <c r="B16" s="3">
        <v>4</v>
      </c>
      <c r="C16" s="4">
        <v>26816</v>
      </c>
      <c r="D16" s="3">
        <v>66900</v>
      </c>
      <c r="E16" s="5" t="s">
        <v>18</v>
      </c>
      <c r="F16" s="16"/>
      <c r="G16" s="6">
        <f>D16*F16</f>
        <v>0</v>
      </c>
      <c r="H16" s="6">
        <f>G16*48</f>
        <v>0</v>
      </c>
    </row>
    <row r="17" spans="1:8" x14ac:dyDescent="0.25">
      <c r="A17" s="25"/>
      <c r="B17" s="3">
        <v>5</v>
      </c>
      <c r="C17" s="4">
        <v>26859</v>
      </c>
      <c r="D17" s="3">
        <v>500</v>
      </c>
      <c r="E17" s="5" t="s">
        <v>19</v>
      </c>
      <c r="F17" s="16"/>
      <c r="G17" s="6">
        <f>D17*F17</f>
        <v>0</v>
      </c>
      <c r="H17" s="6">
        <f>G17*48</f>
        <v>0</v>
      </c>
    </row>
    <row r="18" spans="1:8" ht="15" customHeight="1" x14ac:dyDescent="0.25">
      <c r="A18" s="7"/>
      <c r="B18" s="8"/>
      <c r="C18" s="9"/>
      <c r="D18" s="8"/>
      <c r="E18" s="22" t="s">
        <v>20</v>
      </c>
      <c r="F18" s="22"/>
      <c r="G18" s="22"/>
      <c r="H18" s="10">
        <f>SUM(H13:H17)</f>
        <v>0</v>
      </c>
    </row>
    <row r="19" spans="1:8" x14ac:dyDescent="0.25">
      <c r="A19" s="11"/>
      <c r="B19" s="8"/>
      <c r="C19" s="11"/>
      <c r="D19" s="11"/>
      <c r="E19" s="11"/>
      <c r="F19" s="11"/>
      <c r="G19" s="11"/>
      <c r="H19" s="11"/>
    </row>
    <row r="20" spans="1:8" ht="15" customHeight="1" x14ac:dyDescent="0.25">
      <c r="A20" s="25" t="s">
        <v>21</v>
      </c>
      <c r="B20" s="24" t="s">
        <v>8</v>
      </c>
      <c r="C20" s="24" t="s">
        <v>9</v>
      </c>
      <c r="D20" s="24" t="s">
        <v>10</v>
      </c>
      <c r="E20" s="24" t="s">
        <v>11</v>
      </c>
      <c r="F20" s="24" t="s">
        <v>12</v>
      </c>
      <c r="G20" s="24" t="s">
        <v>13</v>
      </c>
      <c r="H20" s="24" t="s">
        <v>14</v>
      </c>
    </row>
    <row r="21" spans="1:8" x14ac:dyDescent="0.25">
      <c r="A21" s="25"/>
      <c r="B21" s="24"/>
      <c r="C21" s="24"/>
      <c r="D21" s="24"/>
      <c r="E21" s="24"/>
      <c r="F21" s="24"/>
      <c r="G21" s="24"/>
      <c r="H21" s="24"/>
    </row>
    <row r="22" spans="1:8" x14ac:dyDescent="0.25">
      <c r="A22" s="25"/>
      <c r="B22" s="24"/>
      <c r="C22" s="24"/>
      <c r="D22" s="24"/>
      <c r="E22" s="24"/>
      <c r="F22" s="24"/>
      <c r="G22" s="24"/>
      <c r="H22" s="24"/>
    </row>
    <row r="23" spans="1:8" x14ac:dyDescent="0.25">
      <c r="A23" s="25"/>
      <c r="B23" s="3">
        <v>6</v>
      </c>
      <c r="C23" s="4">
        <v>26735</v>
      </c>
      <c r="D23" s="3">
        <v>50</v>
      </c>
      <c r="E23" s="5" t="s">
        <v>15</v>
      </c>
      <c r="F23" s="16"/>
      <c r="G23" s="6">
        <f>D23*F23</f>
        <v>0</v>
      </c>
      <c r="H23" s="6">
        <f>G23*48</f>
        <v>0</v>
      </c>
    </row>
    <row r="24" spans="1:8" x14ac:dyDescent="0.25">
      <c r="A24" s="25"/>
      <c r="B24" s="3">
        <v>7</v>
      </c>
      <c r="C24" s="4">
        <v>26760</v>
      </c>
      <c r="D24" s="3">
        <v>3</v>
      </c>
      <c r="E24" s="5" t="s">
        <v>16</v>
      </c>
      <c r="F24" s="16"/>
      <c r="G24" s="6">
        <f>D24*F24</f>
        <v>0</v>
      </c>
      <c r="H24" s="6">
        <f>G24*48</f>
        <v>0</v>
      </c>
    </row>
    <row r="25" spans="1:8" x14ac:dyDescent="0.25">
      <c r="A25" s="25"/>
      <c r="B25" s="3">
        <v>8</v>
      </c>
      <c r="C25" s="4">
        <v>26816</v>
      </c>
      <c r="D25" s="3">
        <v>42700</v>
      </c>
      <c r="E25" s="5" t="s">
        <v>18</v>
      </c>
      <c r="F25" s="16"/>
      <c r="G25" s="6">
        <f>D25*F25</f>
        <v>0</v>
      </c>
      <c r="H25" s="6">
        <f>G25*48</f>
        <v>0</v>
      </c>
    </row>
    <row r="26" spans="1:8" x14ac:dyDescent="0.25">
      <c r="A26" s="25"/>
      <c r="B26" s="3">
        <v>9</v>
      </c>
      <c r="C26" s="4">
        <v>26859</v>
      </c>
      <c r="D26" s="3">
        <v>565</v>
      </c>
      <c r="E26" s="5" t="s">
        <v>19</v>
      </c>
      <c r="F26" s="16"/>
      <c r="G26" s="6">
        <f>D26*F26</f>
        <v>0</v>
      </c>
      <c r="H26" s="6">
        <f>G26*48</f>
        <v>0</v>
      </c>
    </row>
    <row r="27" spans="1:8" ht="15" customHeight="1" x14ac:dyDescent="0.25">
      <c r="A27" s="7"/>
      <c r="B27" s="8"/>
      <c r="C27" s="9"/>
      <c r="D27" s="8"/>
      <c r="E27" s="22" t="s">
        <v>20</v>
      </c>
      <c r="F27" s="22"/>
      <c r="G27" s="22"/>
      <c r="H27" s="10">
        <f>SUM(H23:H26)</f>
        <v>0</v>
      </c>
    </row>
    <row r="28" spans="1:8" x14ac:dyDescent="0.25">
      <c r="A28" s="11"/>
      <c r="B28" s="11"/>
      <c r="C28" s="11"/>
      <c r="D28" s="11"/>
      <c r="E28" s="11"/>
      <c r="F28" s="11"/>
      <c r="G28" s="11"/>
      <c r="H28" s="11"/>
    </row>
    <row r="29" spans="1:8" ht="15" customHeight="1" x14ac:dyDescent="0.25">
      <c r="A29" s="25" t="s">
        <v>22</v>
      </c>
      <c r="B29" s="24" t="s">
        <v>8</v>
      </c>
      <c r="C29" s="24" t="s">
        <v>9</v>
      </c>
      <c r="D29" s="24" t="s">
        <v>10</v>
      </c>
      <c r="E29" s="24" t="s">
        <v>11</v>
      </c>
      <c r="F29" s="24" t="s">
        <v>12</v>
      </c>
      <c r="G29" s="24" t="s">
        <v>13</v>
      </c>
      <c r="H29" s="24" t="s">
        <v>14</v>
      </c>
    </row>
    <row r="30" spans="1:8" x14ac:dyDescent="0.25">
      <c r="A30" s="25"/>
      <c r="B30" s="24"/>
      <c r="C30" s="24"/>
      <c r="D30" s="24"/>
      <c r="E30" s="24"/>
      <c r="F30" s="24"/>
      <c r="G30" s="24"/>
      <c r="H30" s="24"/>
    </row>
    <row r="31" spans="1:8" x14ac:dyDescent="0.25">
      <c r="A31" s="25"/>
      <c r="B31" s="24"/>
      <c r="C31" s="24"/>
      <c r="D31" s="24"/>
      <c r="E31" s="24"/>
      <c r="F31" s="24"/>
      <c r="G31" s="24"/>
      <c r="H31" s="24"/>
    </row>
    <row r="32" spans="1:8" x14ac:dyDescent="0.25">
      <c r="A32" s="25"/>
      <c r="B32" s="3">
        <v>10</v>
      </c>
      <c r="C32" s="4">
        <v>26735</v>
      </c>
      <c r="D32" s="12">
        <v>33</v>
      </c>
      <c r="E32" s="5" t="s">
        <v>15</v>
      </c>
      <c r="F32" s="16"/>
      <c r="G32" s="6">
        <f>D32*F32</f>
        <v>0</v>
      </c>
      <c r="H32" s="6">
        <f>G32*48</f>
        <v>0</v>
      </c>
    </row>
    <row r="33" spans="1:8" x14ac:dyDescent="0.25">
      <c r="A33" s="25"/>
      <c r="B33" s="3">
        <v>11</v>
      </c>
      <c r="C33" s="4">
        <v>26760</v>
      </c>
      <c r="D33" s="12">
        <v>1</v>
      </c>
      <c r="E33" s="5" t="s">
        <v>16</v>
      </c>
      <c r="F33" s="16"/>
      <c r="G33" s="6">
        <f>D33*F33</f>
        <v>0</v>
      </c>
      <c r="H33" s="6">
        <f>G33*48</f>
        <v>0</v>
      </c>
    </row>
    <row r="34" spans="1:8" x14ac:dyDescent="0.25">
      <c r="A34" s="25"/>
      <c r="B34" s="3">
        <v>12</v>
      </c>
      <c r="C34" s="4">
        <v>26816</v>
      </c>
      <c r="D34" s="12">
        <v>45000</v>
      </c>
      <c r="E34" s="5" t="s">
        <v>18</v>
      </c>
      <c r="F34" s="16"/>
      <c r="G34" s="6">
        <f>D34*F34</f>
        <v>0</v>
      </c>
      <c r="H34" s="6">
        <f>G34*48</f>
        <v>0</v>
      </c>
    </row>
    <row r="35" spans="1:8" x14ac:dyDescent="0.25">
      <c r="A35" s="25"/>
      <c r="B35" s="3">
        <v>13</v>
      </c>
      <c r="C35" s="4">
        <v>26859</v>
      </c>
      <c r="D35" s="12">
        <v>3700</v>
      </c>
      <c r="E35" s="5" t="s">
        <v>19</v>
      </c>
      <c r="F35" s="16"/>
      <c r="G35" s="6">
        <f>D35*F35</f>
        <v>0</v>
      </c>
      <c r="H35" s="6">
        <f>G35*48</f>
        <v>0</v>
      </c>
    </row>
    <row r="36" spans="1:8" ht="15" customHeight="1" x14ac:dyDescent="0.25">
      <c r="A36" s="7"/>
      <c r="B36" s="13"/>
      <c r="C36" s="14"/>
      <c r="D36" s="13"/>
      <c r="E36" s="22" t="s">
        <v>20</v>
      </c>
      <c r="F36" s="22"/>
      <c r="G36" s="22"/>
      <c r="H36" s="10">
        <f>SUM(H32:H35)</f>
        <v>0</v>
      </c>
    </row>
    <row r="37" spans="1:8" x14ac:dyDescent="0.25">
      <c r="A37" s="11"/>
      <c r="B37" s="11"/>
      <c r="C37" s="11"/>
      <c r="D37" s="11"/>
      <c r="E37" s="11"/>
      <c r="F37" s="11"/>
      <c r="G37" s="11"/>
      <c r="H37" s="11"/>
    </row>
    <row r="38" spans="1:8" ht="15" customHeight="1" x14ac:dyDescent="0.25">
      <c r="A38" s="25" t="s">
        <v>23</v>
      </c>
      <c r="B38" s="24" t="s">
        <v>8</v>
      </c>
      <c r="C38" s="24" t="s">
        <v>9</v>
      </c>
      <c r="D38" s="24" t="s">
        <v>10</v>
      </c>
      <c r="E38" s="24" t="s">
        <v>11</v>
      </c>
      <c r="F38" s="24" t="s">
        <v>12</v>
      </c>
      <c r="G38" s="24" t="s">
        <v>13</v>
      </c>
      <c r="H38" s="24" t="s">
        <v>14</v>
      </c>
    </row>
    <row r="39" spans="1:8" x14ac:dyDescent="0.25">
      <c r="A39" s="25"/>
      <c r="B39" s="24"/>
      <c r="C39" s="24"/>
      <c r="D39" s="24"/>
      <c r="E39" s="24"/>
      <c r="F39" s="24"/>
      <c r="G39" s="24"/>
      <c r="H39" s="24"/>
    </row>
    <row r="40" spans="1:8" x14ac:dyDescent="0.25">
      <c r="A40" s="25"/>
      <c r="B40" s="24"/>
      <c r="C40" s="24"/>
      <c r="D40" s="24"/>
      <c r="E40" s="24"/>
      <c r="F40" s="24"/>
      <c r="G40" s="24"/>
      <c r="H40" s="24"/>
    </row>
    <row r="41" spans="1:8" x14ac:dyDescent="0.25">
      <c r="A41" s="25"/>
      <c r="B41" s="3">
        <v>14</v>
      </c>
      <c r="C41" s="4">
        <v>26735</v>
      </c>
      <c r="D41" s="3">
        <v>70</v>
      </c>
      <c r="E41" s="5" t="s">
        <v>15</v>
      </c>
      <c r="F41" s="16"/>
      <c r="G41" s="6">
        <f>D41*F41</f>
        <v>0</v>
      </c>
      <c r="H41" s="6">
        <f>G41*48</f>
        <v>0</v>
      </c>
    </row>
    <row r="42" spans="1:8" x14ac:dyDescent="0.25">
      <c r="A42" s="25"/>
      <c r="B42" s="3">
        <v>15</v>
      </c>
      <c r="C42" s="4">
        <v>26760</v>
      </c>
      <c r="D42" s="3">
        <v>5</v>
      </c>
      <c r="E42" s="5" t="s">
        <v>16</v>
      </c>
      <c r="F42" s="16"/>
      <c r="G42" s="6">
        <f>D42*F42</f>
        <v>0</v>
      </c>
      <c r="H42" s="6">
        <f>G42*48</f>
        <v>0</v>
      </c>
    </row>
    <row r="43" spans="1:8" x14ac:dyDescent="0.25">
      <c r="A43" s="25"/>
      <c r="B43" s="3">
        <v>16</v>
      </c>
      <c r="C43" s="4">
        <v>26816</v>
      </c>
      <c r="D43" s="3">
        <v>60300</v>
      </c>
      <c r="E43" s="5" t="s">
        <v>18</v>
      </c>
      <c r="F43" s="16"/>
      <c r="G43" s="6">
        <f>D43*F43</f>
        <v>0</v>
      </c>
      <c r="H43" s="6">
        <f>G43*48</f>
        <v>0</v>
      </c>
    </row>
    <row r="44" spans="1:8" x14ac:dyDescent="0.25">
      <c r="A44" s="25"/>
      <c r="B44" s="3">
        <v>17</v>
      </c>
      <c r="C44" s="4">
        <v>26859</v>
      </c>
      <c r="D44" s="3">
        <v>1450</v>
      </c>
      <c r="E44" s="5" t="s">
        <v>19</v>
      </c>
      <c r="F44" s="16"/>
      <c r="G44" s="6">
        <f>D44*F44</f>
        <v>0</v>
      </c>
      <c r="H44" s="6">
        <f>G44*48</f>
        <v>0</v>
      </c>
    </row>
    <row r="45" spans="1:8" ht="15" customHeight="1" x14ac:dyDescent="0.25">
      <c r="A45" s="7"/>
      <c r="B45" s="8"/>
      <c r="C45" s="9"/>
      <c r="D45" s="8"/>
      <c r="E45" s="22" t="s">
        <v>20</v>
      </c>
      <c r="F45" s="22"/>
      <c r="G45" s="22"/>
      <c r="H45" s="10">
        <f>SUM(H41:H44)</f>
        <v>0</v>
      </c>
    </row>
    <row r="46" spans="1:8" x14ac:dyDescent="0.25">
      <c r="A46" s="11"/>
      <c r="B46" s="11"/>
      <c r="C46" s="11"/>
      <c r="D46" s="11"/>
      <c r="E46" s="11"/>
      <c r="F46" s="11"/>
      <c r="G46" s="11"/>
      <c r="H46" s="11"/>
    </row>
    <row r="47" spans="1:8" ht="15" customHeight="1" x14ac:dyDescent="0.25">
      <c r="A47" s="25" t="s">
        <v>24</v>
      </c>
      <c r="B47" s="24" t="s">
        <v>8</v>
      </c>
      <c r="C47" s="24" t="s">
        <v>9</v>
      </c>
      <c r="D47" s="24" t="s">
        <v>10</v>
      </c>
      <c r="E47" s="24" t="s">
        <v>11</v>
      </c>
      <c r="F47" s="24" t="s">
        <v>12</v>
      </c>
      <c r="G47" s="24" t="s">
        <v>13</v>
      </c>
      <c r="H47" s="24" t="s">
        <v>14</v>
      </c>
    </row>
    <row r="48" spans="1:8" x14ac:dyDescent="0.25">
      <c r="A48" s="25"/>
      <c r="B48" s="24"/>
      <c r="C48" s="24"/>
      <c r="D48" s="24"/>
      <c r="E48" s="24"/>
      <c r="F48" s="24"/>
      <c r="G48" s="24"/>
      <c r="H48" s="24"/>
    </row>
    <row r="49" spans="1:8" x14ac:dyDescent="0.25">
      <c r="A49" s="25"/>
      <c r="B49" s="24"/>
      <c r="C49" s="24"/>
      <c r="D49" s="24"/>
      <c r="E49" s="24"/>
      <c r="F49" s="24"/>
      <c r="G49" s="24"/>
      <c r="H49" s="24"/>
    </row>
    <row r="50" spans="1:8" x14ac:dyDescent="0.25">
      <c r="A50" s="25"/>
      <c r="B50" s="3">
        <v>18</v>
      </c>
      <c r="C50" s="4">
        <v>26735</v>
      </c>
      <c r="D50" s="3">
        <v>104</v>
      </c>
      <c r="E50" s="5" t="s">
        <v>15</v>
      </c>
      <c r="F50" s="16"/>
      <c r="G50" s="6">
        <f>D50*F50</f>
        <v>0</v>
      </c>
      <c r="H50" s="6">
        <f>G50*48</f>
        <v>0</v>
      </c>
    </row>
    <row r="51" spans="1:8" x14ac:dyDescent="0.25">
      <c r="A51" s="25"/>
      <c r="B51" s="3">
        <v>19</v>
      </c>
      <c r="C51" s="4">
        <v>26760</v>
      </c>
      <c r="D51" s="3">
        <v>5</v>
      </c>
      <c r="E51" s="5" t="s">
        <v>16</v>
      </c>
      <c r="F51" s="16"/>
      <c r="G51" s="6">
        <f>D51*F51</f>
        <v>0</v>
      </c>
      <c r="H51" s="6">
        <f>G51*48</f>
        <v>0</v>
      </c>
    </row>
    <row r="52" spans="1:8" x14ac:dyDescent="0.25">
      <c r="A52" s="25"/>
      <c r="B52" s="3">
        <v>20</v>
      </c>
      <c r="C52" s="4">
        <v>26816</v>
      </c>
      <c r="D52" s="3">
        <v>61971</v>
      </c>
      <c r="E52" s="5" t="s">
        <v>18</v>
      </c>
      <c r="F52" s="16"/>
      <c r="G52" s="6">
        <f>D52*F52</f>
        <v>0</v>
      </c>
      <c r="H52" s="6">
        <f>G52*48</f>
        <v>0</v>
      </c>
    </row>
    <row r="53" spans="1:8" x14ac:dyDescent="0.25">
      <c r="A53" s="25"/>
      <c r="B53" s="3">
        <v>21</v>
      </c>
      <c r="C53" s="4">
        <v>26859</v>
      </c>
      <c r="D53" s="3">
        <v>1260</v>
      </c>
      <c r="E53" s="5" t="s">
        <v>19</v>
      </c>
      <c r="F53" s="16"/>
      <c r="G53" s="6">
        <f>D53*F53</f>
        <v>0</v>
      </c>
      <c r="H53" s="6">
        <f>G53*48</f>
        <v>0</v>
      </c>
    </row>
    <row r="54" spans="1:8" ht="15" customHeight="1" x14ac:dyDescent="0.25">
      <c r="A54" s="7"/>
      <c r="B54" s="8"/>
      <c r="C54" s="9"/>
      <c r="D54" s="8"/>
      <c r="E54" s="22" t="s">
        <v>20</v>
      </c>
      <c r="F54" s="22"/>
      <c r="G54" s="22"/>
      <c r="H54" s="10">
        <f>SUM(H50:H53)</f>
        <v>0</v>
      </c>
    </row>
    <row r="55" spans="1:8" x14ac:dyDescent="0.25">
      <c r="A55" s="11"/>
      <c r="B55" s="11"/>
      <c r="C55" s="11"/>
      <c r="D55" s="11"/>
      <c r="E55" s="11"/>
      <c r="F55" s="11"/>
      <c r="G55" s="11"/>
      <c r="H55" s="11"/>
    </row>
    <row r="56" spans="1:8" ht="15" customHeight="1" x14ac:dyDescent="0.25">
      <c r="A56" s="25" t="s">
        <v>25</v>
      </c>
      <c r="B56" s="24" t="s">
        <v>8</v>
      </c>
      <c r="C56" s="24" t="s">
        <v>9</v>
      </c>
      <c r="D56" s="24" t="s">
        <v>10</v>
      </c>
      <c r="E56" s="24" t="s">
        <v>11</v>
      </c>
      <c r="F56" s="24" t="s">
        <v>12</v>
      </c>
      <c r="G56" s="24" t="s">
        <v>13</v>
      </c>
      <c r="H56" s="24" t="s">
        <v>14</v>
      </c>
    </row>
    <row r="57" spans="1:8" x14ac:dyDescent="0.25">
      <c r="A57" s="25"/>
      <c r="B57" s="24"/>
      <c r="C57" s="24"/>
      <c r="D57" s="24"/>
      <c r="E57" s="24"/>
      <c r="F57" s="24"/>
      <c r="G57" s="24"/>
      <c r="H57" s="24"/>
    </row>
    <row r="58" spans="1:8" x14ac:dyDescent="0.25">
      <c r="A58" s="25"/>
      <c r="B58" s="24"/>
      <c r="C58" s="24"/>
      <c r="D58" s="24"/>
      <c r="E58" s="24"/>
      <c r="F58" s="24"/>
      <c r="G58" s="24"/>
      <c r="H58" s="24"/>
    </row>
    <row r="59" spans="1:8" x14ac:dyDescent="0.25">
      <c r="A59" s="25"/>
      <c r="B59" s="3">
        <v>22</v>
      </c>
      <c r="C59" s="4">
        <v>26735</v>
      </c>
      <c r="D59" s="12">
        <v>42</v>
      </c>
      <c r="E59" s="5" t="s">
        <v>15</v>
      </c>
      <c r="F59" s="16"/>
      <c r="G59" s="6">
        <f>D59*F59</f>
        <v>0</v>
      </c>
      <c r="H59" s="6">
        <f>G59*48</f>
        <v>0</v>
      </c>
    </row>
    <row r="60" spans="1:8" x14ac:dyDescent="0.25">
      <c r="A60" s="25"/>
      <c r="B60" s="3">
        <v>23</v>
      </c>
      <c r="C60" s="4">
        <v>26760</v>
      </c>
      <c r="D60" s="12">
        <v>9</v>
      </c>
      <c r="E60" s="5" t="s">
        <v>16</v>
      </c>
      <c r="F60" s="16"/>
      <c r="G60" s="6">
        <f>D60*F60</f>
        <v>0</v>
      </c>
      <c r="H60" s="6">
        <f>G60*48</f>
        <v>0</v>
      </c>
    </row>
    <row r="61" spans="1:8" x14ac:dyDescent="0.25">
      <c r="A61" s="25"/>
      <c r="B61" s="3">
        <v>24</v>
      </c>
      <c r="C61" s="4">
        <v>26816</v>
      </c>
      <c r="D61" s="12">
        <v>14000</v>
      </c>
      <c r="E61" s="5" t="s">
        <v>18</v>
      </c>
      <c r="F61" s="16"/>
      <c r="G61" s="6">
        <f>D61*F61</f>
        <v>0</v>
      </c>
      <c r="H61" s="6">
        <f>G61*48</f>
        <v>0</v>
      </c>
    </row>
    <row r="62" spans="1:8" x14ac:dyDescent="0.25">
      <c r="A62" s="25"/>
      <c r="B62" s="3">
        <v>25</v>
      </c>
      <c r="C62" s="4">
        <v>26859</v>
      </c>
      <c r="D62" s="12">
        <v>1000</v>
      </c>
      <c r="E62" s="5" t="s">
        <v>19</v>
      </c>
      <c r="F62" s="16"/>
      <c r="G62" s="6">
        <f>D62*F62</f>
        <v>0</v>
      </c>
      <c r="H62" s="6">
        <f>G62*48</f>
        <v>0</v>
      </c>
    </row>
    <row r="63" spans="1:8" ht="15" customHeight="1" x14ac:dyDescent="0.25">
      <c r="A63" s="11"/>
      <c r="B63" s="11"/>
      <c r="C63" s="11"/>
      <c r="D63" s="11"/>
      <c r="E63" s="22" t="s">
        <v>20</v>
      </c>
      <c r="F63" s="22"/>
      <c r="G63" s="22"/>
      <c r="H63" s="10">
        <f>SUM(H59:H62)</f>
        <v>0</v>
      </c>
    </row>
    <row r="64" spans="1:8" x14ac:dyDescent="0.25">
      <c r="A64" s="11"/>
      <c r="B64" s="11"/>
      <c r="C64" s="11"/>
      <c r="D64" s="11"/>
      <c r="E64" s="11"/>
      <c r="F64" s="11"/>
      <c r="G64" s="11"/>
      <c r="H64" s="11"/>
    </row>
    <row r="65" spans="1:8" x14ac:dyDescent="0.25">
      <c r="A65" s="23" t="s">
        <v>26</v>
      </c>
      <c r="B65" s="23"/>
      <c r="C65" s="23"/>
      <c r="D65" s="23"/>
      <c r="E65" s="23"/>
      <c r="F65" s="23"/>
      <c r="G65" s="23"/>
      <c r="H65" s="15">
        <f>SUM(H63,H54,H45,H36,H27,H18)</f>
        <v>0</v>
      </c>
    </row>
    <row r="67" spans="1:8" x14ac:dyDescent="0.25">
      <c r="A67" s="21" t="s">
        <v>27</v>
      </c>
      <c r="B67" s="21"/>
      <c r="C67" s="21"/>
      <c r="D67" s="21"/>
      <c r="E67" s="21"/>
      <c r="F67" s="21"/>
      <c r="G67" s="21"/>
      <c r="H67" s="21"/>
    </row>
    <row r="68" spans="1:8" x14ac:dyDescent="0.25">
      <c r="A68" s="20"/>
      <c r="B68" s="20"/>
      <c r="C68" s="20"/>
      <c r="D68" s="20"/>
      <c r="E68" s="20"/>
      <c r="F68" s="20"/>
      <c r="G68" s="20"/>
      <c r="H68" s="20"/>
    </row>
    <row r="69" spans="1:8" x14ac:dyDescent="0.25">
      <c r="A69" s="21" t="s">
        <v>28</v>
      </c>
      <c r="B69" s="21"/>
      <c r="C69" s="21"/>
      <c r="D69" s="21"/>
      <c r="E69" s="21"/>
      <c r="F69" s="21"/>
      <c r="G69" s="21"/>
      <c r="H69" s="21"/>
    </row>
    <row r="70" spans="1:8" x14ac:dyDescent="0.25">
      <c r="A70" s="21" t="s">
        <v>29</v>
      </c>
      <c r="B70" s="21"/>
      <c r="C70" s="21"/>
      <c r="D70" s="21"/>
      <c r="E70" s="21"/>
      <c r="F70" s="21"/>
      <c r="G70" s="21"/>
      <c r="H70" s="21"/>
    </row>
    <row r="71" spans="1:8" x14ac:dyDescent="0.25">
      <c r="A71" s="21" t="s">
        <v>30</v>
      </c>
      <c r="B71" s="21"/>
      <c r="C71" s="21"/>
      <c r="D71" s="21"/>
      <c r="E71" s="21"/>
      <c r="F71" s="21"/>
      <c r="G71" s="21"/>
      <c r="H71" s="21"/>
    </row>
    <row r="72" spans="1:8" x14ac:dyDescent="0.25">
      <c r="A72" s="20"/>
      <c r="B72" s="20"/>
      <c r="C72" s="20"/>
      <c r="D72" s="20"/>
      <c r="E72" s="20"/>
      <c r="F72" s="20"/>
      <c r="G72" s="20"/>
      <c r="H72" s="20"/>
    </row>
    <row r="73" spans="1:8" x14ac:dyDescent="0.25">
      <c r="A73" s="20"/>
      <c r="B73" s="20"/>
      <c r="C73" s="20"/>
      <c r="D73" s="20"/>
      <c r="E73" s="20"/>
      <c r="F73" s="20"/>
      <c r="G73" s="20"/>
      <c r="H73" s="20"/>
    </row>
  </sheetData>
  <sheetProtection algorithmName="SHA-512" hashValue="kH0dN+yPjpnJfqdoxwJki2ooId3SjBpeeYzOWYl140V1PjAcFkM22Q/HnTPIE3fCYCC1rMnmLCrVQhF9Nbq1tA==" saltValue="waAw6Shhs1pj8tiV/U40zA==" spinCount="100000" sheet="1" objects="1" scenarios="1"/>
  <mergeCells count="66">
    <mergeCell ref="H10:H12"/>
    <mergeCell ref="A1:H1"/>
    <mergeCell ref="A6:H6"/>
    <mergeCell ref="A8:H8"/>
    <mergeCell ref="B3:H3"/>
    <mergeCell ref="B4:H4"/>
    <mergeCell ref="B5:D5"/>
    <mergeCell ref="F5:H5"/>
    <mergeCell ref="H20:H22"/>
    <mergeCell ref="A10:A17"/>
    <mergeCell ref="B10:B12"/>
    <mergeCell ref="C10:C12"/>
    <mergeCell ref="D10:D12"/>
    <mergeCell ref="E18:G18"/>
    <mergeCell ref="A20:A26"/>
    <mergeCell ref="B20:B22"/>
    <mergeCell ref="C20:C22"/>
    <mergeCell ref="D20:D22"/>
    <mergeCell ref="E20:E22"/>
    <mergeCell ref="F20:F22"/>
    <mergeCell ref="G20:G22"/>
    <mergeCell ref="E10:E12"/>
    <mergeCell ref="F10:F12"/>
    <mergeCell ref="G10:G12"/>
    <mergeCell ref="E27:G27"/>
    <mergeCell ref="A29:A35"/>
    <mergeCell ref="B29:B31"/>
    <mergeCell ref="C29:C31"/>
    <mergeCell ref="D29:D31"/>
    <mergeCell ref="E29:E31"/>
    <mergeCell ref="F29:F31"/>
    <mergeCell ref="G29:G31"/>
    <mergeCell ref="H29:H31"/>
    <mergeCell ref="E36:G36"/>
    <mergeCell ref="A38:A44"/>
    <mergeCell ref="B38:B40"/>
    <mergeCell ref="C38:C40"/>
    <mergeCell ref="D38:D40"/>
    <mergeCell ref="E38:E40"/>
    <mergeCell ref="F38:F40"/>
    <mergeCell ref="G38:G40"/>
    <mergeCell ref="H38:H40"/>
    <mergeCell ref="E45:G45"/>
    <mergeCell ref="A47:A53"/>
    <mergeCell ref="B47:B49"/>
    <mergeCell ref="C47:C49"/>
    <mergeCell ref="D47:D49"/>
    <mergeCell ref="E47:E49"/>
    <mergeCell ref="F47:F49"/>
    <mergeCell ref="G47:G49"/>
    <mergeCell ref="H47:H49"/>
    <mergeCell ref="E54:G54"/>
    <mergeCell ref="A56:A62"/>
    <mergeCell ref="B56:B58"/>
    <mergeCell ref="C56:C58"/>
    <mergeCell ref="D56:D58"/>
    <mergeCell ref="E56:E58"/>
    <mergeCell ref="F56:F58"/>
    <mergeCell ref="G56:G58"/>
    <mergeCell ref="H56:H58"/>
    <mergeCell ref="A67:H67"/>
    <mergeCell ref="A69:H69"/>
    <mergeCell ref="A70:H70"/>
    <mergeCell ref="A71:H71"/>
    <mergeCell ref="E63:G63"/>
    <mergeCell ref="A65:G65"/>
  </mergeCells>
  <pageMargins left="0.25" right="0.25" top="0.75" bottom="0.75" header="0.511811023622047" footer="0.511811023622047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13789042622C419C1AE5F698B1DC17" ma:contentTypeVersion="13" ma:contentTypeDescription="Crie um novo documento." ma:contentTypeScope="" ma:versionID="ef72b817be7d0e2e880df81271a1feec">
  <xsd:schema xmlns:xsd="http://www.w3.org/2001/XMLSchema" xmlns:xs="http://www.w3.org/2001/XMLSchema" xmlns:p="http://schemas.microsoft.com/office/2006/metadata/properties" xmlns:ns2="1d2ab21d-0e01-4cd7-967e-e16d1f8fb22e" xmlns:ns3="02a275f7-2134-49b0-af79-1e7aafbe977d" targetNamespace="http://schemas.microsoft.com/office/2006/metadata/properties" ma:root="true" ma:fieldsID="3d24ec4e9ecb5ebfbd6be1db0ebe8f51" ns2:_="" ns3:_="">
    <xsd:import namespace="1d2ab21d-0e01-4cd7-967e-e16d1f8fb22e"/>
    <xsd:import namespace="02a275f7-2134-49b0-af79-1e7aafbe977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d2ab21d-0e01-4cd7-967e-e16d1f8fb2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5" nillable="true" ma:taxonomy="true" ma:internalName="lcf76f155ced4ddcb4097134ff3c332f" ma:taxonomyFieldName="MediaServiceImageTags" ma:displayName="Marcações de imagem" ma:readOnly="false" ma:fieldId="{5cf76f15-5ced-4ddc-b409-7134ff3c332f}" ma:taxonomyMulti="true" ma:sspId="bbb0a7e8-13cc-4f9e-86a5-04ec5dc485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a275f7-2134-49b0-af79-1e7aafbe977d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187f160b-0b7e-4297-8e16-b9d5eba94a12}" ma:internalName="TaxCatchAll" ma:showField="CatchAllData" ma:web="02a275f7-2134-49b0-af79-1e7aafbe977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1d2ab21d-0e01-4cd7-967e-e16d1f8fb22e">
      <Terms xmlns="http://schemas.microsoft.com/office/infopath/2007/PartnerControls"/>
    </lcf76f155ced4ddcb4097134ff3c332f>
    <TaxCatchAll xmlns="02a275f7-2134-49b0-af79-1e7aafbe977d" xsi:nil="true"/>
  </documentManagement>
</p:properties>
</file>

<file path=customXml/itemProps1.xml><?xml version="1.0" encoding="utf-8"?>
<ds:datastoreItem xmlns:ds="http://schemas.openxmlformats.org/officeDocument/2006/customXml" ds:itemID="{099C432D-7C88-436B-9FEF-6B8E323A760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d2ab21d-0e01-4cd7-967e-e16d1f8fb22e"/>
    <ds:schemaRef ds:uri="02a275f7-2134-49b0-af79-1e7aafbe977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28F990C-226B-4B09-A322-00788391D7D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4E8DC9-1F02-487C-8D73-26C8F4EDA7C3}"/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Receita Federal do Brasil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OTAVIO LUIS SILVEIRA</dc:creator>
  <dc:description/>
  <cp:lastModifiedBy>Otavio Luis Silveira</cp:lastModifiedBy>
  <cp:revision>2</cp:revision>
  <cp:lastPrinted>2023-04-17T10:34:06Z</cp:lastPrinted>
  <dcterms:created xsi:type="dcterms:W3CDTF">2023-02-21T11:41:27Z</dcterms:created>
  <dcterms:modified xsi:type="dcterms:W3CDTF">2023-04-18T11:43:32Z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0x0101008713789042622C419C1AE5F698B1DC17</vt:lpwstr>
  </property>
  <property fmtid="{D5CDD505-2E9C-101B-9397-08002B2CF9AE}" pid="3" name="MediaServiceImageTags">
    <vt:lpwstr/>
  </property>
</Properties>
</file>